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清单" sheetId="3" r:id="rId1"/>
  </sheets>
  <definedNames>
    <definedName name="_xlnm.Print_Titles" localSheetId="0">清单!$1:$3</definedName>
    <definedName name="_xlnm._FilterDatabase" localSheetId="0" hidden="1">清单!$A$1:$N$48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<sst xmlns="http://schemas.openxmlformats.org/spreadsheetml/2006/main" count="379" uniqueCount="236">
  <si>
    <t>榆林市本级存量住宅用地项目清单</t>
  </si>
  <si>
    <t>单位：公顷</t>
  </si>
  <si>
    <t>市本级各分局</t>
  </si>
  <si>
    <t>序号</t>
  </si>
  <si>
    <t>电子监管号</t>
  </si>
  <si>
    <t>项目名称</t>
  </si>
  <si>
    <t>开发企业</t>
  </si>
  <si>
    <t>所在区和街道（乡镇）</t>
  </si>
  <si>
    <t xml:space="preserve">具体位置 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</si>
  <si>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</si>
  <si>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</si>
  <si>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</si>
  <si>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</si>
  <si>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</si>
  <si>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</si>
  <si>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未销售房屋的地块面积</t>
  </si>
  <si>
    <t>中心城区</t>
  </si>
  <si>
    <t>6108002023B000026</t>
  </si>
  <si>
    <t>荣盛新城小区</t>
  </si>
  <si>
    <t>榆林荣邦鼎盛房地产开发有限公司</t>
  </si>
  <si>
    <t>榆阳区榆佳路南</t>
  </si>
  <si>
    <t>普通商品住房</t>
  </si>
  <si>
    <t>2024-05-30</t>
  </si>
  <si>
    <t>2027-05-29</t>
  </si>
  <si>
    <t>未动工</t>
  </si>
  <si>
    <t>6108002023B01599</t>
  </si>
  <si>
    <t>海域安置商品住房</t>
  </si>
  <si>
    <t>榆林市海域绿色开发有限公司</t>
  </si>
  <si>
    <t>榆阳区文化路西、环城北路南</t>
  </si>
  <si>
    <t>2023-03-27</t>
  </si>
  <si>
    <t>2024-03-27</t>
  </si>
  <si>
    <t>2027-03-26</t>
  </si>
  <si>
    <t>6108002022B01355</t>
  </si>
  <si>
    <t>盛景馨苑小区</t>
  </si>
  <si>
    <t>榆林溪水华府置业有限公司</t>
  </si>
  <si>
    <t>榆阳区环城北路南</t>
  </si>
  <si>
    <t>2023-12-27</t>
  </si>
  <si>
    <t>已动工未竣工</t>
  </si>
  <si>
    <t>6108002021B00088</t>
  </si>
  <si>
    <t>延长石油能源住宅小区</t>
  </si>
  <si>
    <t>榆林延宸工程建设有限公司</t>
  </si>
  <si>
    <t>上郡南路东、规划天化二路南</t>
  </si>
  <si>
    <t>2022-01-23</t>
  </si>
  <si>
    <t>6108002021B00098</t>
  </si>
  <si>
    <t>规划南七路东、规划天化一路北</t>
  </si>
  <si>
    <t>6108002021B00143</t>
  </si>
  <si>
    <t>规划南七路东、规划天化一路南</t>
  </si>
  <si>
    <t>2025-01-26</t>
  </si>
  <si>
    <t>6108002022B01109</t>
  </si>
  <si>
    <t>榆溪圣境小区</t>
  </si>
  <si>
    <t>榆林市城市投资房地产开发有限公司</t>
  </si>
  <si>
    <t>榆阳区文化路西、榆阳路南</t>
  </si>
  <si>
    <t>2022-10-24</t>
  </si>
  <si>
    <t>2026-10-23</t>
  </si>
  <si>
    <t>6108002023B01461</t>
  </si>
  <si>
    <t>云樾小区</t>
  </si>
  <si>
    <t>榆林泰创时代置业有限公司</t>
  </si>
  <si>
    <t>文化北路西、环城北路南</t>
  </si>
  <si>
    <t>2023-02-22</t>
  </si>
  <si>
    <t>2027-02-21</t>
  </si>
  <si>
    <t>6108002011B00999</t>
  </si>
  <si>
    <t>塞北枫景小区</t>
  </si>
  <si>
    <t>榆林市塞北房地产开发有限责任公司</t>
  </si>
  <si>
    <t>南郊富康路南上郡路两侧</t>
  </si>
  <si>
    <t>其他普通商品住房用地</t>
  </si>
  <si>
    <t>2011-12-30</t>
  </si>
  <si>
    <t>2012-03-30</t>
  </si>
  <si>
    <t>6108002021B02821</t>
  </si>
  <si>
    <t>葭州府（二期）小区</t>
  </si>
  <si>
    <t>德通置业集团有限公司</t>
  </si>
  <si>
    <t>环城北路南、驼峰二路西</t>
  </si>
  <si>
    <t>2022-12-27</t>
  </si>
  <si>
    <t>6108002021B02831</t>
  </si>
  <si>
    <t>2025-12-26</t>
  </si>
  <si>
    <t>6108002021B02631-1</t>
  </si>
  <si>
    <t>鸿济景苑（三期）小区</t>
  </si>
  <si>
    <t>榆林广济依水居置业有限公司</t>
  </si>
  <si>
    <t>环城北路南、东岳北路东</t>
  </si>
  <si>
    <t>2021-12-06</t>
  </si>
  <si>
    <t>2022-12-04</t>
  </si>
  <si>
    <t>6108002012B01939-1</t>
  </si>
  <si>
    <t>永乐坊小区</t>
  </si>
  <si>
    <t>陕西永乐房地产开发有限公司</t>
  </si>
  <si>
    <t>红山东路北银沙路东</t>
  </si>
  <si>
    <t>2016-03-26</t>
  </si>
  <si>
    <t>6108002024B000351</t>
  </si>
  <si>
    <t>福康里福苑小区</t>
  </si>
  <si>
    <t>榆林东鹏房地产开发有限公司</t>
  </si>
  <si>
    <t>榆阳区富康路南、金沙路西</t>
  </si>
  <si>
    <t>2024-06-24</t>
  </si>
  <si>
    <t>2028-06-23</t>
  </si>
  <si>
    <t>6108002024B000344</t>
  </si>
  <si>
    <t>福康里佳苑小区</t>
  </si>
  <si>
    <t>榆林市金圣置业有限公司</t>
  </si>
  <si>
    <t>榆阳区富康东路南、金沙路西</t>
  </si>
  <si>
    <t>6108002023B01539</t>
  </si>
  <si>
    <t>盛景博苑小区</t>
  </si>
  <si>
    <t>榆林博畅置业有限公司</t>
  </si>
  <si>
    <t>榆阳区文化北路西、环城北路南</t>
  </si>
  <si>
    <t>2023-03-08</t>
  </si>
  <si>
    <t>2024-03-08</t>
  </si>
  <si>
    <t>2027-03-07</t>
  </si>
  <si>
    <t>6108002024B000332</t>
  </si>
  <si>
    <t>聚祥悦小区</t>
  </si>
  <si>
    <t>陕西芹涧房地产开发有限公司</t>
  </si>
  <si>
    <t>榆阳区易马路北、规划道路西</t>
  </si>
  <si>
    <t>2024-05-22</t>
  </si>
  <si>
    <t>2025-05-22</t>
  </si>
  <si>
    <t>6108002023B01641</t>
  </si>
  <si>
    <t>紫郡悦府小区</t>
  </si>
  <si>
    <t>陕西浩和宇置业有限责任公司</t>
  </si>
  <si>
    <t>规划南七路东、肤施路东延北</t>
  </si>
  <si>
    <t>2027-04-03</t>
  </si>
  <si>
    <t>小计：</t>
  </si>
  <si>
    <t>高新区</t>
  </si>
  <si>
    <t>6108002023B01548-1</t>
  </si>
  <si>
    <t>荣欣捷、远峰能源商品住房</t>
  </si>
  <si>
    <t>榆林市荣欣捷商贸有限公司榆林市远峰能源化工有限公司</t>
  </si>
  <si>
    <t>榆林高新区</t>
  </si>
  <si>
    <t>榆林高新区茂源路南、开源大道西</t>
  </si>
  <si>
    <t>城镇住宅-普通商品住房用地</t>
  </si>
  <si>
    <t>6108002023B01525-1</t>
  </si>
  <si>
    <t>锦天置业、晶辉置业商品住房</t>
  </si>
  <si>
    <t>榆林锦天置业有限公司榆林晶辉置业有限公司</t>
  </si>
  <si>
    <t>高新区富源路北、集运路东</t>
  </si>
  <si>
    <t>6108002023B01556-1</t>
  </si>
  <si>
    <t>沙海煤业、嘉科工贸商品住房</t>
  </si>
  <si>
    <t>榆林市沙海煤业有限公司榆林市嘉科工贸有限公司</t>
  </si>
  <si>
    <t>高新区集运路东、茂源二路北</t>
  </si>
  <si>
    <t>6108002021B01886</t>
  </si>
  <si>
    <t>兰石化商品住房</t>
  </si>
  <si>
    <t>中石油兰州石化榆林化工有限公司</t>
  </si>
  <si>
    <t>开源大道西、兴源路北</t>
  </si>
  <si>
    <t>旅馆用地</t>
  </si>
  <si>
    <t>6108002023B000034</t>
  </si>
  <si>
    <t>紫郡天玺小区</t>
  </si>
  <si>
    <t>陕西中尚首业置业有限公司</t>
  </si>
  <si>
    <t>开源大道西、通源路南</t>
  </si>
  <si>
    <t>6108002023B000278</t>
  </si>
  <si>
    <t>云墅小区</t>
  </si>
  <si>
    <t>榆林铭盛房地产有限公司</t>
  </si>
  <si>
    <t>榆林高新区开源大道西侧</t>
  </si>
  <si>
    <t>6108002025B000201</t>
  </si>
  <si>
    <t>元序小区</t>
  </si>
  <si>
    <t>榆林市鹏宇煤炭投资有限公司</t>
  </si>
  <si>
    <t>榆林高新区振兴路西、汇源三路北</t>
  </si>
  <si>
    <t>科创新城</t>
  </si>
  <si>
    <t>6108002023B02196</t>
  </si>
  <si>
    <t>科慧商品住房</t>
  </si>
  <si>
    <t>榆林市科慧房地产开发有限责任公司</t>
  </si>
  <si>
    <t>横山区崇德路街道</t>
  </si>
  <si>
    <t>怀远三路东、崇民路北</t>
  </si>
  <si>
    <t>城镇住宅用地</t>
  </si>
  <si>
    <t>2023.8.9</t>
  </si>
  <si>
    <t>2024.8.9</t>
  </si>
  <si>
    <t>2027.8.8</t>
  </si>
  <si>
    <t>6108232020B00031</t>
  </si>
  <si>
    <t>硕泰商品住房</t>
  </si>
  <si>
    <t>榆林市硕泰房地产开发有限公司</t>
  </si>
  <si>
    <t>怀远六路东、科创四路南</t>
  </si>
  <si>
    <t>2022.3.19</t>
  </si>
  <si>
    <t>2023.3.18</t>
  </si>
  <si>
    <t>2026.3.17</t>
  </si>
  <si>
    <t>6108002022B01485-1</t>
  </si>
  <si>
    <t>易泰生商品住房</t>
  </si>
  <si>
    <t>榆林市易泰生房地产开发有限责任公司</t>
  </si>
  <si>
    <t>科创三路南、怀远三路东</t>
  </si>
  <si>
    <t>2022.12.30</t>
  </si>
  <si>
    <t>2024.12.29</t>
  </si>
  <si>
    <t>2027.12.28</t>
  </si>
  <si>
    <t>6108002022B01470-1</t>
  </si>
  <si>
    <t>6108002023B01959</t>
  </si>
  <si>
    <t>万锋华庭商品住房</t>
  </si>
  <si>
    <t>陕西万锋华庭置业有限公司</t>
  </si>
  <si>
    <t>怀远六路东、健康东路南北</t>
  </si>
  <si>
    <t>2023.5.29</t>
  </si>
  <si>
    <t>2024.5.10</t>
  </si>
  <si>
    <t>2027.5.9</t>
  </si>
  <si>
    <t>6108002023B01408</t>
  </si>
  <si>
    <t>明珠城小区</t>
  </si>
  <si>
    <t>榆林中特房地产开发有限公司</t>
  </si>
  <si>
    <t>怀仁路西、草海则路北</t>
  </si>
  <si>
    <t>2023.2.13</t>
  </si>
  <si>
    <t>2024.2.13</t>
  </si>
  <si>
    <t>2027.2.12</t>
  </si>
  <si>
    <t>6108002023B01346</t>
  </si>
  <si>
    <t>翰林書院小区</t>
  </si>
  <si>
    <t>阳明路南、科创六路北</t>
  </si>
  <si>
    <t>2023.7.29</t>
  </si>
  <si>
    <t>2024.1.29</t>
  </si>
  <si>
    <t>2027.1.28</t>
  </si>
  <si>
    <t>6108002022B01269</t>
  </si>
  <si>
    <t>泓泰铂悦小区</t>
  </si>
  <si>
    <t>陕西荣协鑫房地产开发有限公司</t>
  </si>
  <si>
    <t>榆阳区长城路街道</t>
  </si>
  <si>
    <t>迎宾大道北、天溪二路西</t>
  </si>
  <si>
    <t>2023.6.26</t>
  </si>
  <si>
    <t>2023.12.26</t>
  </si>
  <si>
    <t>2026.12.25</t>
  </si>
  <si>
    <t>6108002022B00378</t>
  </si>
  <si>
    <t>公园逸品小区</t>
  </si>
  <si>
    <t>榆林搏达互惠房地产开发有限公司</t>
  </si>
  <si>
    <t>运动公园东路东</t>
  </si>
  <si>
    <t>2022.9.28</t>
  </si>
  <si>
    <t>2023.3.28</t>
  </si>
  <si>
    <t>2026.3.27</t>
  </si>
  <si>
    <t>6108002023B000226</t>
  </si>
  <si>
    <t>上和里小区</t>
  </si>
  <si>
    <t>西祥四达实业有限公司</t>
  </si>
  <si>
    <t>草海则路北、怀仁路东</t>
  </si>
  <si>
    <t>2023.4.17</t>
  </si>
  <si>
    <t>2024.10.17</t>
  </si>
  <si>
    <t>2027.10.16</t>
  </si>
  <si>
    <t>6108002023B02276</t>
  </si>
  <si>
    <t>万城汇小区</t>
  </si>
  <si>
    <t>榆林市恒易房地产开发有限公司</t>
  </si>
  <si>
    <t>科创三路南、怀朴路东</t>
  </si>
  <si>
    <t>2024.2.21</t>
  </si>
  <si>
    <t>2024.8.21</t>
  </si>
  <si>
    <t>2027.8.20</t>
  </si>
  <si>
    <t>6108002022B01449</t>
  </si>
  <si>
    <t>6108002023B01419</t>
  </si>
  <si>
    <t>6108002023B01383</t>
  </si>
  <si>
    <t>6108002023B01789</t>
  </si>
  <si>
    <t>河山序小区</t>
  </si>
  <si>
    <t>榆林楠凯欣房地产开发有限责任公司</t>
  </si>
  <si>
    <t>横山区怀仁路街道</t>
  </si>
  <si>
    <t>怀远三路西、归德路东</t>
  </si>
  <si>
    <t>2023.11.20</t>
  </si>
  <si>
    <t>2024.5.20</t>
  </si>
  <si>
    <t>2027.5.19</t>
  </si>
  <si>
    <t>6108002022B01272</t>
  </si>
  <si>
    <t>明溪佳苑小区</t>
  </si>
  <si>
    <t>榆林科杨房地产开发有限公司</t>
  </si>
  <si>
    <t>科创五路南、怀远五路东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</si>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</sst>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[$-409]yyyy/mm/dd;@"/>
    <numFmt numFmtId="178" formatCode="yyyy/mm/dd"/>
    <numFmt numFmtId="179" formatCode="0.00_ "/>
    <numFmt numFmtId="180" formatCode="yyyy/m/d;@"/>
  </numFmts>
  <fonts count="33">
    <font>
      <sz val="11"/>
      <color theme="1"/>
      <name val="宋体"/>
      <charset val="134"/>
      <scheme val="minor"/>
    </font>
    <font>
      <sz val="10"/>
      <color theme="1" tint="-0.499984740745262"/>
      <name val="宋体"/>
      <charset val="134"/>
      <scheme val="minor"/>
    </font>
    <font>
      <b/>
      <sz val="11"/>
      <color theme="1" tint="-0.499984740745262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 tint="-0.499984740745262"/>
      <name val="宋体"/>
      <charset val="134"/>
      <scheme val="minor"/>
    </font>
    <font>
      <sz val="11"/>
      <color theme="1" tint="-0.499984740745262"/>
      <name val="宋体"/>
      <charset val="134"/>
      <scheme val="minor"/>
    </font>
    <font>
      <b/>
      <sz val="20"/>
      <color theme="1" tint="-0.499984740745262"/>
      <name val="宋体"/>
      <charset val="134"/>
      <scheme val="minor"/>
    </font>
    <font>
      <b/>
      <sz val="10"/>
      <color theme="1" tint="-0.49998474074526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9" fontId="11" fillId="0" borderId="4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13" fillId="0" borderId="0" xfId="0" applyNumberFormat="1" applyFont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P37" sqref="P37"/>
    </sheetView>
  </sheetViews>
  <sheetFormatPr defaultColWidth="9" defaultRowHeight="40" customHeight="1"/>
  <cols>
    <col min="1" max="1" width="6.75" style="4" customWidth="1"/>
    <col min="2" max="2" width="6.625" style="5" customWidth="1"/>
    <col min="3" max="3" width="19.625" style="6" customWidth="1"/>
    <col min="4" max="4" width="22.25" style="7" customWidth="1"/>
    <col min="5" max="5" width="21.125" style="7" customWidth="1"/>
    <col min="6" max="6" width="15.625" style="7" customWidth="1"/>
    <col min="7" max="7" width="19.5" style="8" customWidth="1"/>
    <col min="8" max="8" width="14.625" style="8" customWidth="1"/>
    <col min="9" max="9" width="12.625" style="9" customWidth="1"/>
    <col min="10" max="12" width="12.625" style="10" customWidth="1"/>
    <col min="13" max="13" width="12.625" style="11" customWidth="1"/>
    <col min="14" max="14" width="12.625" style="10" customWidth="1"/>
    <col min="15" max="15" width="9.25" style="12"/>
    <col min="16" max="16" width="9" style="12"/>
    <col min="17" max="17" width="12.875" style="12"/>
    <col min="18" max="18" width="9" style="12"/>
    <col min="19" max="19" width="11.5" style="12"/>
    <col min="20" max="16383" width="9" style="12"/>
  </cols>
  <sheetData>
    <row r="1" ht="31" customHeight="1" spans="1:14">
      <c r="A1" s="13" t="s">
        <v>0</v>
      </c>
      <c r="B1" s="14"/>
      <c r="C1" s="13"/>
      <c r="D1" s="15"/>
      <c r="E1" s="15"/>
      <c r="F1" s="15"/>
      <c r="G1" s="14"/>
      <c r="H1" s="14"/>
      <c r="I1" s="14"/>
      <c r="J1" s="15"/>
      <c r="K1" s="15"/>
      <c r="L1" s="15"/>
      <c r="M1" s="47"/>
      <c r="N1" s="48"/>
    </row>
    <row r="2" s="1" customFormat="1" ht="21" customHeight="1" spans="1:14">
      <c r="A2" s="16" t="s">
        <v>1</v>
      </c>
      <c r="B2" s="17"/>
      <c r="C2" s="16"/>
      <c r="D2" s="18"/>
      <c r="E2" s="19"/>
      <c r="F2" s="19"/>
      <c r="G2" s="17"/>
      <c r="H2" s="17"/>
      <c r="I2" s="17"/>
      <c r="J2" s="18"/>
      <c r="K2" s="18"/>
      <c r="L2" s="18"/>
      <c r="M2" s="17"/>
      <c r="N2" s="18"/>
    </row>
    <row r="3" s="2" customFormat="1" customHeight="1" spans="1:14">
      <c r="A3" s="20" t="s">
        <v>2</v>
      </c>
      <c r="B3" s="20" t="s">
        <v>3</v>
      </c>
      <c r="C3" s="21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0" t="s">
        <v>10</v>
      </c>
      <c r="J3" s="49" t="s">
        <v>11</v>
      </c>
      <c r="K3" s="49" t="s">
        <v>12</v>
      </c>
      <c r="L3" s="49" t="s">
        <v>13</v>
      </c>
      <c r="M3" s="39" t="s">
        <v>14</v>
      </c>
      <c r="N3" s="50" t="s">
        <v>15</v>
      </c>
    </row>
    <row r="4" s="2" customFormat="1" ht="22" customHeight="1" spans="1:14">
      <c r="A4" s="24" t="s">
        <v>16</v>
      </c>
      <c r="B4" s="25">
        <v>1</v>
      </c>
      <c r="C4" s="26" t="s">
        <v>17</v>
      </c>
      <c r="D4" s="27" t="s">
        <v>18</v>
      </c>
      <c r="E4" s="28" t="s">
        <v>19</v>
      </c>
      <c r="F4" s="25" t="s">
        <v>16</v>
      </c>
      <c r="G4" s="25" t="s">
        <v>20</v>
      </c>
      <c r="H4" s="28" t="s">
        <v>21</v>
      </c>
      <c r="I4" s="51">
        <v>5.4592</v>
      </c>
      <c r="J4" s="52">
        <v>45078</v>
      </c>
      <c r="K4" s="53" t="s">
        <v>22</v>
      </c>
      <c r="L4" s="53" t="s">
        <v>23</v>
      </c>
      <c r="M4" s="28" t="s">
        <v>24</v>
      </c>
      <c r="N4" s="51">
        <v>0</v>
      </c>
    </row>
    <row r="5" s="2" customFormat="1" ht="22" customHeight="1" spans="1:14">
      <c r="A5" s="24"/>
      <c r="B5" s="25">
        <v>2</v>
      </c>
      <c r="C5" s="26" t="s">
        <v>25</v>
      </c>
      <c r="D5" s="27" t="s">
        <v>26</v>
      </c>
      <c r="E5" s="28" t="s">
        <v>27</v>
      </c>
      <c r="F5" s="25" t="s">
        <v>16</v>
      </c>
      <c r="G5" s="28" t="s">
        <v>28</v>
      </c>
      <c r="H5" s="28" t="s">
        <v>21</v>
      </c>
      <c r="I5" s="51">
        <v>2.488081</v>
      </c>
      <c r="J5" s="53" t="s">
        <v>29</v>
      </c>
      <c r="K5" s="53" t="s">
        <v>30</v>
      </c>
      <c r="L5" s="53" t="s">
        <v>31</v>
      </c>
      <c r="M5" s="28" t="s">
        <v>24</v>
      </c>
      <c r="N5" s="51">
        <v>0</v>
      </c>
    </row>
    <row r="6" s="2" customFormat="1" ht="22" customHeight="1" spans="1:14">
      <c r="A6" s="24"/>
      <c r="B6" s="25">
        <v>3</v>
      </c>
      <c r="C6" s="28" t="s">
        <v>32</v>
      </c>
      <c r="D6" s="27" t="s">
        <v>33</v>
      </c>
      <c r="E6" s="28" t="s">
        <v>34</v>
      </c>
      <c r="F6" s="25" t="s">
        <v>16</v>
      </c>
      <c r="G6" s="28" t="s">
        <v>35</v>
      </c>
      <c r="H6" s="28" t="s">
        <v>21</v>
      </c>
      <c r="I6" s="51">
        <v>3.091282</v>
      </c>
      <c r="J6" s="52">
        <v>44922</v>
      </c>
      <c r="K6" s="54" t="s">
        <v>36</v>
      </c>
      <c r="L6" s="54">
        <v>46382</v>
      </c>
      <c r="M6" s="28" t="s">
        <v>37</v>
      </c>
      <c r="N6" s="51">
        <v>3.091282</v>
      </c>
    </row>
    <row r="7" s="2" customFormat="1" ht="22" customHeight="1" spans="1:14">
      <c r="A7" s="24"/>
      <c r="B7" s="29">
        <v>4</v>
      </c>
      <c r="C7" s="26" t="s">
        <v>38</v>
      </c>
      <c r="D7" s="30" t="s">
        <v>39</v>
      </c>
      <c r="E7" s="30" t="s">
        <v>40</v>
      </c>
      <c r="F7" s="25" t="s">
        <v>16</v>
      </c>
      <c r="G7" s="28" t="s">
        <v>41</v>
      </c>
      <c r="H7" s="28" t="s">
        <v>21</v>
      </c>
      <c r="I7" s="51">
        <v>7.86352</v>
      </c>
      <c r="J7" s="54">
        <v>44221</v>
      </c>
      <c r="K7" s="54" t="s">
        <v>42</v>
      </c>
      <c r="L7" s="54">
        <v>45681</v>
      </c>
      <c r="M7" s="30" t="s">
        <v>37</v>
      </c>
      <c r="N7" s="51">
        <v>7.86352</v>
      </c>
    </row>
    <row r="8" s="2" customFormat="1" ht="22" customHeight="1" spans="1:14">
      <c r="A8" s="24"/>
      <c r="B8" s="31"/>
      <c r="C8" s="28" t="s">
        <v>43</v>
      </c>
      <c r="D8" s="32"/>
      <c r="E8" s="32"/>
      <c r="F8" s="25" t="s">
        <v>16</v>
      </c>
      <c r="G8" s="28" t="s">
        <v>44</v>
      </c>
      <c r="H8" s="28" t="s">
        <v>21</v>
      </c>
      <c r="I8" s="51">
        <v>3.712</v>
      </c>
      <c r="J8" s="54">
        <v>44221</v>
      </c>
      <c r="K8" s="54" t="s">
        <v>42</v>
      </c>
      <c r="L8" s="54">
        <v>45681</v>
      </c>
      <c r="M8" s="32"/>
      <c r="N8" s="51">
        <v>3.712</v>
      </c>
    </row>
    <row r="9" s="2" customFormat="1" ht="22" customHeight="1" spans="1:14">
      <c r="A9" s="24"/>
      <c r="B9" s="33"/>
      <c r="C9" s="28" t="s">
        <v>45</v>
      </c>
      <c r="D9" s="34"/>
      <c r="E9" s="34"/>
      <c r="F9" s="25" t="s">
        <v>16</v>
      </c>
      <c r="G9" s="28" t="s">
        <v>46</v>
      </c>
      <c r="H9" s="28" t="s">
        <v>21</v>
      </c>
      <c r="I9" s="51">
        <v>11.323073</v>
      </c>
      <c r="J9" s="54">
        <v>44223</v>
      </c>
      <c r="K9" s="54">
        <v>44586</v>
      </c>
      <c r="L9" s="54" t="s">
        <v>47</v>
      </c>
      <c r="M9" s="34"/>
      <c r="N9" s="55">
        <v>11.323073</v>
      </c>
    </row>
    <row r="10" s="2" customFormat="1" ht="22" customHeight="1" spans="1:14">
      <c r="A10" s="24"/>
      <c r="B10" s="25">
        <v>5</v>
      </c>
      <c r="C10" s="28" t="s">
        <v>48</v>
      </c>
      <c r="D10" s="27" t="s">
        <v>49</v>
      </c>
      <c r="E10" s="28" t="s">
        <v>50</v>
      </c>
      <c r="F10" s="25" t="s">
        <v>16</v>
      </c>
      <c r="G10" s="28" t="s">
        <v>51</v>
      </c>
      <c r="H10" s="28" t="s">
        <v>21</v>
      </c>
      <c r="I10" s="55">
        <v>8.37238</v>
      </c>
      <c r="J10" s="54" t="s">
        <v>52</v>
      </c>
      <c r="K10" s="54">
        <v>45223</v>
      </c>
      <c r="L10" s="54" t="s">
        <v>53</v>
      </c>
      <c r="M10" s="28" t="s">
        <v>37</v>
      </c>
      <c r="N10" s="55">
        <v>8.37238</v>
      </c>
    </row>
    <row r="11" s="2" customFormat="1" ht="22" customHeight="1" spans="1:14">
      <c r="A11" s="24"/>
      <c r="B11" s="25">
        <v>6</v>
      </c>
      <c r="C11" s="28" t="s">
        <v>54</v>
      </c>
      <c r="D11" s="28" t="s">
        <v>55</v>
      </c>
      <c r="E11" s="28" t="s">
        <v>56</v>
      </c>
      <c r="F11" s="25" t="s">
        <v>16</v>
      </c>
      <c r="G11" s="28" t="s">
        <v>57</v>
      </c>
      <c r="H11" s="28" t="s">
        <v>21</v>
      </c>
      <c r="I11" s="55">
        <v>5.10252</v>
      </c>
      <c r="J11" s="54" t="s">
        <v>58</v>
      </c>
      <c r="K11" s="54">
        <v>45344</v>
      </c>
      <c r="L11" s="54" t="s">
        <v>59</v>
      </c>
      <c r="M11" s="28" t="s">
        <v>37</v>
      </c>
      <c r="N11" s="55">
        <v>5.10252</v>
      </c>
    </row>
    <row r="12" s="2" customFormat="1" ht="22" customHeight="1" spans="1:14">
      <c r="A12" s="24"/>
      <c r="B12" s="25">
        <v>7</v>
      </c>
      <c r="C12" s="26" t="s">
        <v>60</v>
      </c>
      <c r="D12" s="28" t="s">
        <v>61</v>
      </c>
      <c r="E12" s="28" t="s">
        <v>62</v>
      </c>
      <c r="F12" s="25" t="s">
        <v>16</v>
      </c>
      <c r="G12" s="28" t="s">
        <v>63</v>
      </c>
      <c r="H12" s="28" t="s">
        <v>64</v>
      </c>
      <c r="I12" s="55">
        <v>1.0393</v>
      </c>
      <c r="J12" s="54" t="s">
        <v>65</v>
      </c>
      <c r="K12" s="54" t="s">
        <v>66</v>
      </c>
      <c r="L12" s="54">
        <v>41363</v>
      </c>
      <c r="M12" s="28" t="s">
        <v>37</v>
      </c>
      <c r="N12" s="55">
        <v>1.0393</v>
      </c>
    </row>
    <row r="13" s="2" customFormat="1" ht="22" customHeight="1" spans="1:14">
      <c r="A13" s="24"/>
      <c r="B13" s="29">
        <v>8</v>
      </c>
      <c r="C13" s="26" t="s">
        <v>67</v>
      </c>
      <c r="D13" s="35" t="s">
        <v>68</v>
      </c>
      <c r="E13" s="30" t="s">
        <v>69</v>
      </c>
      <c r="F13" s="25" t="s">
        <v>16</v>
      </c>
      <c r="G13" s="28" t="s">
        <v>70</v>
      </c>
      <c r="H13" s="28" t="s">
        <v>21</v>
      </c>
      <c r="I13" s="55">
        <v>3.291184</v>
      </c>
      <c r="J13" s="54">
        <v>44557</v>
      </c>
      <c r="K13" s="54" t="s">
        <v>71</v>
      </c>
      <c r="L13" s="54">
        <v>46017</v>
      </c>
      <c r="M13" s="30" t="s">
        <v>37</v>
      </c>
      <c r="N13" s="55">
        <v>3.291184</v>
      </c>
    </row>
    <row r="14" s="2" customFormat="1" ht="22" customHeight="1" spans="1:14">
      <c r="A14" s="24"/>
      <c r="B14" s="33"/>
      <c r="C14" s="26" t="s">
        <v>72</v>
      </c>
      <c r="D14" s="34"/>
      <c r="E14" s="34"/>
      <c r="F14" s="25" t="s">
        <v>16</v>
      </c>
      <c r="G14" s="28" t="s">
        <v>70</v>
      </c>
      <c r="H14" s="28" t="s">
        <v>21</v>
      </c>
      <c r="I14" s="55">
        <v>2.686705</v>
      </c>
      <c r="J14" s="54">
        <v>44557</v>
      </c>
      <c r="K14" s="54">
        <v>44922</v>
      </c>
      <c r="L14" s="54" t="s">
        <v>73</v>
      </c>
      <c r="M14" s="34"/>
      <c r="N14" s="55">
        <v>2.686705</v>
      </c>
    </row>
    <row r="15" s="2" customFormat="1" ht="22" customHeight="1" spans="1:14">
      <c r="A15" s="24"/>
      <c r="B15" s="25">
        <v>9</v>
      </c>
      <c r="C15" s="26" t="s">
        <v>74</v>
      </c>
      <c r="D15" s="27" t="s">
        <v>75</v>
      </c>
      <c r="E15" s="28" t="s">
        <v>76</v>
      </c>
      <c r="F15" s="25" t="s">
        <v>16</v>
      </c>
      <c r="G15" s="28" t="s">
        <v>77</v>
      </c>
      <c r="H15" s="28" t="s">
        <v>21</v>
      </c>
      <c r="I15" s="55">
        <v>3.785361</v>
      </c>
      <c r="J15" s="54" t="s">
        <v>78</v>
      </c>
      <c r="K15" s="54" t="s">
        <v>79</v>
      </c>
      <c r="L15" s="54">
        <v>45996</v>
      </c>
      <c r="M15" s="28" t="s">
        <v>37</v>
      </c>
      <c r="N15" s="55">
        <v>3.785361</v>
      </c>
    </row>
    <row r="16" s="2" customFormat="1" ht="22" customHeight="1" spans="1:14">
      <c r="A16" s="24"/>
      <c r="B16" s="25">
        <v>10</v>
      </c>
      <c r="C16" s="26" t="s">
        <v>80</v>
      </c>
      <c r="D16" s="27" t="s">
        <v>81</v>
      </c>
      <c r="E16" s="28" t="s">
        <v>82</v>
      </c>
      <c r="F16" s="25" t="s">
        <v>16</v>
      </c>
      <c r="G16" s="28" t="s">
        <v>83</v>
      </c>
      <c r="H16" s="28" t="s">
        <v>64</v>
      </c>
      <c r="I16" s="51">
        <v>1.864576</v>
      </c>
      <c r="J16" s="54">
        <v>41269</v>
      </c>
      <c r="K16" s="54">
        <v>41724</v>
      </c>
      <c r="L16" s="54" t="s">
        <v>84</v>
      </c>
      <c r="M16" s="28" t="s">
        <v>37</v>
      </c>
      <c r="N16" s="51">
        <v>1.864576</v>
      </c>
    </row>
    <row r="17" s="2" customFormat="1" ht="22" customHeight="1" spans="1:14">
      <c r="A17" s="24"/>
      <c r="B17" s="25">
        <v>11</v>
      </c>
      <c r="C17" s="26" t="s">
        <v>85</v>
      </c>
      <c r="D17" s="27" t="s">
        <v>86</v>
      </c>
      <c r="E17" s="28" t="s">
        <v>87</v>
      </c>
      <c r="F17" s="25" t="s">
        <v>16</v>
      </c>
      <c r="G17" s="28" t="s">
        <v>88</v>
      </c>
      <c r="H17" s="28" t="s">
        <v>21</v>
      </c>
      <c r="I17" s="51">
        <v>0.918675</v>
      </c>
      <c r="J17" s="54" t="s">
        <v>89</v>
      </c>
      <c r="K17" s="54">
        <v>45832</v>
      </c>
      <c r="L17" s="54" t="s">
        <v>90</v>
      </c>
      <c r="M17" s="28" t="s">
        <v>37</v>
      </c>
      <c r="N17" s="51">
        <v>0.918675</v>
      </c>
    </row>
    <row r="18" s="2" customFormat="1" ht="22" customHeight="1" spans="1:14">
      <c r="A18" s="24"/>
      <c r="B18" s="25">
        <v>12</v>
      </c>
      <c r="C18" s="26" t="s">
        <v>91</v>
      </c>
      <c r="D18" s="27" t="s">
        <v>92</v>
      </c>
      <c r="E18" s="28" t="s">
        <v>93</v>
      </c>
      <c r="F18" s="25" t="s">
        <v>16</v>
      </c>
      <c r="G18" s="28" t="s">
        <v>94</v>
      </c>
      <c r="H18" s="28" t="s">
        <v>21</v>
      </c>
      <c r="I18" s="51">
        <v>1.300958</v>
      </c>
      <c r="J18" s="54" t="s">
        <v>89</v>
      </c>
      <c r="K18" s="54">
        <v>45832</v>
      </c>
      <c r="L18" s="54" t="s">
        <v>90</v>
      </c>
      <c r="M18" s="28" t="s">
        <v>37</v>
      </c>
      <c r="N18" s="51">
        <v>1.300958</v>
      </c>
    </row>
    <row r="19" s="2" customFormat="1" ht="22" customHeight="1" spans="1:14">
      <c r="A19" s="24"/>
      <c r="B19" s="25">
        <v>13</v>
      </c>
      <c r="C19" s="26" t="s">
        <v>95</v>
      </c>
      <c r="D19" s="27" t="s">
        <v>96</v>
      </c>
      <c r="E19" s="28" t="s">
        <v>97</v>
      </c>
      <c r="F19" s="25" t="s">
        <v>16</v>
      </c>
      <c r="G19" s="28" t="s">
        <v>98</v>
      </c>
      <c r="H19" s="28" t="s">
        <v>21</v>
      </c>
      <c r="I19" s="51">
        <v>2.449256</v>
      </c>
      <c r="J19" s="54" t="s">
        <v>99</v>
      </c>
      <c r="K19" s="54" t="s">
        <v>100</v>
      </c>
      <c r="L19" s="54" t="s">
        <v>101</v>
      </c>
      <c r="M19" s="28" t="s">
        <v>37</v>
      </c>
      <c r="N19" s="51">
        <v>2.449256</v>
      </c>
    </row>
    <row r="20" s="2" customFormat="1" ht="22" customHeight="1" spans="1:14">
      <c r="A20" s="24"/>
      <c r="B20" s="25">
        <v>14</v>
      </c>
      <c r="C20" s="26" t="s">
        <v>102</v>
      </c>
      <c r="D20" s="27" t="s">
        <v>103</v>
      </c>
      <c r="E20" s="28" t="s">
        <v>104</v>
      </c>
      <c r="F20" s="25" t="s">
        <v>16</v>
      </c>
      <c r="G20" s="28" t="s">
        <v>105</v>
      </c>
      <c r="H20" s="28" t="s">
        <v>21</v>
      </c>
      <c r="I20" s="51">
        <v>2.719153</v>
      </c>
      <c r="J20" s="54" t="s">
        <v>106</v>
      </c>
      <c r="K20" s="54" t="s">
        <v>107</v>
      </c>
      <c r="L20" s="54">
        <v>46894</v>
      </c>
      <c r="M20" s="28" t="s">
        <v>37</v>
      </c>
      <c r="N20" s="51">
        <v>2.719153</v>
      </c>
    </row>
    <row r="21" s="2" customFormat="1" ht="22" customHeight="1" spans="1:14">
      <c r="A21" s="24"/>
      <c r="B21" s="25">
        <v>15</v>
      </c>
      <c r="C21" s="26" t="s">
        <v>108</v>
      </c>
      <c r="D21" s="27" t="s">
        <v>109</v>
      </c>
      <c r="E21" s="28" t="s">
        <v>110</v>
      </c>
      <c r="F21" s="25" t="s">
        <v>16</v>
      </c>
      <c r="G21" s="28" t="s">
        <v>111</v>
      </c>
      <c r="H21" s="28" t="s">
        <v>21</v>
      </c>
      <c r="I21" s="51">
        <v>4.674764</v>
      </c>
      <c r="J21" s="54">
        <v>45020</v>
      </c>
      <c r="K21" s="54">
        <v>45386</v>
      </c>
      <c r="L21" s="54" t="s">
        <v>112</v>
      </c>
      <c r="M21" s="28" t="s">
        <v>37</v>
      </c>
      <c r="N21" s="51">
        <v>4.674764</v>
      </c>
    </row>
    <row r="22" s="2" customFormat="1" ht="22" customHeight="1" spans="1:14">
      <c r="A22" s="36" t="s">
        <v>113</v>
      </c>
      <c r="B22" s="37">
        <v>15</v>
      </c>
      <c r="C22" s="37"/>
      <c r="D22" s="37"/>
      <c r="E22" s="37"/>
      <c r="F22" s="37"/>
      <c r="G22" s="37"/>
      <c r="H22" s="37"/>
      <c r="I22" s="56">
        <f>SUM(I4:I21)</f>
        <v>72.141988</v>
      </c>
      <c r="J22" s="57"/>
      <c r="K22" s="57"/>
      <c r="L22" s="57"/>
      <c r="M22" s="57"/>
      <c r="N22" s="56">
        <f>SUM(N4:N21)</f>
        <v>64.194707</v>
      </c>
    </row>
    <row r="23" s="2" customFormat="1" ht="22" customHeight="1" spans="1:14">
      <c r="A23" s="38" t="s">
        <v>114</v>
      </c>
      <c r="B23" s="25">
        <v>1</v>
      </c>
      <c r="C23" s="28" t="s">
        <v>115</v>
      </c>
      <c r="D23" s="27" t="s">
        <v>116</v>
      </c>
      <c r="E23" s="25" t="s">
        <v>117</v>
      </c>
      <c r="F23" s="25" t="s">
        <v>118</v>
      </c>
      <c r="G23" s="25" t="s">
        <v>119</v>
      </c>
      <c r="H23" s="25" t="s">
        <v>120</v>
      </c>
      <c r="I23" s="51">
        <v>6.639052</v>
      </c>
      <c r="J23" s="58">
        <v>44993</v>
      </c>
      <c r="K23" s="58">
        <v>46305</v>
      </c>
      <c r="L23" s="58">
        <v>47400</v>
      </c>
      <c r="M23" s="25" t="s">
        <v>24</v>
      </c>
      <c r="N23" s="51">
        <v>0</v>
      </c>
    </row>
    <row r="24" s="2" customFormat="1" ht="22" customHeight="1" spans="1:14">
      <c r="A24" s="38"/>
      <c r="B24" s="25">
        <v>2</v>
      </c>
      <c r="C24" s="28" t="s">
        <v>121</v>
      </c>
      <c r="D24" s="27" t="s">
        <v>122</v>
      </c>
      <c r="E24" s="25" t="s">
        <v>123</v>
      </c>
      <c r="F24" s="25" t="s">
        <v>118</v>
      </c>
      <c r="G24" s="25" t="s">
        <v>124</v>
      </c>
      <c r="H24" s="25" t="s">
        <v>120</v>
      </c>
      <c r="I24" s="51">
        <v>8.440306</v>
      </c>
      <c r="J24" s="58">
        <v>44993</v>
      </c>
      <c r="K24" s="58">
        <v>46305</v>
      </c>
      <c r="L24" s="58">
        <v>47400</v>
      </c>
      <c r="M24" s="25" t="s">
        <v>24</v>
      </c>
      <c r="N24" s="51">
        <v>0</v>
      </c>
    </row>
    <row r="25" s="2" customFormat="1" ht="22" customHeight="1" spans="1:14">
      <c r="A25" s="38"/>
      <c r="B25" s="25">
        <v>3</v>
      </c>
      <c r="C25" s="28" t="s">
        <v>125</v>
      </c>
      <c r="D25" s="27" t="s">
        <v>126</v>
      </c>
      <c r="E25" s="25" t="s">
        <v>127</v>
      </c>
      <c r="F25" s="25" t="s">
        <v>118</v>
      </c>
      <c r="G25" s="25" t="s">
        <v>128</v>
      </c>
      <c r="H25" s="25" t="s">
        <v>120</v>
      </c>
      <c r="I25" s="51">
        <v>8.8494</v>
      </c>
      <c r="J25" s="58">
        <v>44993</v>
      </c>
      <c r="K25" s="58">
        <v>46305</v>
      </c>
      <c r="L25" s="58">
        <v>47400</v>
      </c>
      <c r="M25" s="25" t="s">
        <v>24</v>
      </c>
      <c r="N25" s="51">
        <v>0</v>
      </c>
    </row>
    <row r="26" s="2" customFormat="1" ht="22" customHeight="1" spans="1:14">
      <c r="A26" s="38"/>
      <c r="B26" s="25">
        <v>4</v>
      </c>
      <c r="C26" s="28" t="s">
        <v>129</v>
      </c>
      <c r="D26" s="27" t="s">
        <v>130</v>
      </c>
      <c r="E26" s="25" t="s">
        <v>131</v>
      </c>
      <c r="F26" s="25" t="s">
        <v>118</v>
      </c>
      <c r="G26" s="25" t="s">
        <v>132</v>
      </c>
      <c r="H26" s="25" t="s">
        <v>133</v>
      </c>
      <c r="I26" s="51">
        <v>1.216006</v>
      </c>
      <c r="J26" s="58">
        <v>44414</v>
      </c>
      <c r="K26" s="58">
        <v>44777</v>
      </c>
      <c r="L26" s="58">
        <v>45874</v>
      </c>
      <c r="M26" s="25" t="s">
        <v>24</v>
      </c>
      <c r="N26" s="51">
        <v>0</v>
      </c>
    </row>
    <row r="27" s="2" customFormat="1" ht="22" customHeight="1" spans="1:14">
      <c r="A27" s="38"/>
      <c r="B27" s="25">
        <v>5</v>
      </c>
      <c r="C27" s="28" t="s">
        <v>134</v>
      </c>
      <c r="D27" s="27" t="s">
        <v>135</v>
      </c>
      <c r="E27" s="28" t="s">
        <v>136</v>
      </c>
      <c r="F27" s="25" t="s">
        <v>118</v>
      </c>
      <c r="G27" s="25" t="s">
        <v>137</v>
      </c>
      <c r="H27" s="25" t="s">
        <v>120</v>
      </c>
      <c r="I27" s="51">
        <v>16.5241</v>
      </c>
      <c r="J27" s="58">
        <v>45132</v>
      </c>
      <c r="K27" s="58">
        <v>45498</v>
      </c>
      <c r="L27" s="58">
        <v>46592</v>
      </c>
      <c r="M27" s="25" t="s">
        <v>37</v>
      </c>
      <c r="N27" s="59">
        <v>16.5241</v>
      </c>
    </row>
    <row r="28" s="2" customFormat="1" ht="22" customHeight="1" spans="1:14">
      <c r="A28" s="38"/>
      <c r="B28" s="25">
        <v>6</v>
      </c>
      <c r="C28" s="28" t="s">
        <v>138</v>
      </c>
      <c r="D28" s="27" t="s">
        <v>139</v>
      </c>
      <c r="E28" s="28" t="s">
        <v>140</v>
      </c>
      <c r="F28" s="25" t="s">
        <v>118</v>
      </c>
      <c r="G28" s="25" t="s">
        <v>141</v>
      </c>
      <c r="H28" s="25" t="s">
        <v>120</v>
      </c>
      <c r="I28" s="51">
        <v>1.187308</v>
      </c>
      <c r="J28" s="58">
        <v>45216</v>
      </c>
      <c r="K28" s="58">
        <v>45582</v>
      </c>
      <c r="L28" s="58">
        <v>46676</v>
      </c>
      <c r="M28" s="25" t="s">
        <v>37</v>
      </c>
      <c r="N28" s="59">
        <v>1.187308</v>
      </c>
    </row>
    <row r="29" s="3" customFormat="1" ht="22" customHeight="1" spans="1:14">
      <c r="A29" s="36"/>
      <c r="B29" s="25">
        <v>7</v>
      </c>
      <c r="C29" s="28" t="s">
        <v>142</v>
      </c>
      <c r="D29" s="28" t="s">
        <v>143</v>
      </c>
      <c r="E29" s="28" t="s">
        <v>144</v>
      </c>
      <c r="F29" s="25" t="s">
        <v>118</v>
      </c>
      <c r="G29" s="25" t="s">
        <v>145</v>
      </c>
      <c r="H29" s="25" t="s">
        <v>120</v>
      </c>
      <c r="I29" s="51">
        <v>2.099735</v>
      </c>
      <c r="J29" s="58">
        <v>45740</v>
      </c>
      <c r="K29" s="58">
        <v>46105</v>
      </c>
      <c r="L29" s="58">
        <v>47200</v>
      </c>
      <c r="M29" s="25" t="s">
        <v>37</v>
      </c>
      <c r="N29" s="59">
        <v>2.099735</v>
      </c>
    </row>
    <row r="30" s="2" customFormat="1" ht="20" customHeight="1" spans="1:14">
      <c r="A30" s="39" t="s">
        <v>113</v>
      </c>
      <c r="B30" s="39">
        <v>7</v>
      </c>
      <c r="C30" s="39"/>
      <c r="D30" s="39"/>
      <c r="E30" s="39"/>
      <c r="F30" s="39"/>
      <c r="G30" s="39"/>
      <c r="H30" s="39"/>
      <c r="I30" s="50">
        <f>SUM(I23:I29)</f>
        <v>44.955907</v>
      </c>
      <c r="J30" s="60"/>
      <c r="K30" s="60"/>
      <c r="L30" s="60"/>
      <c r="M30" s="39"/>
      <c r="N30" s="56">
        <f>SUM(N23:N29)</f>
        <v>19.811143</v>
      </c>
    </row>
    <row r="31" s="2" customFormat="1" ht="22" customHeight="1" spans="1:14">
      <c r="A31" s="40" t="s">
        <v>146</v>
      </c>
      <c r="B31" s="41">
        <v>1</v>
      </c>
      <c r="C31" s="42" t="s">
        <v>147</v>
      </c>
      <c r="D31" s="43" t="s">
        <v>148</v>
      </c>
      <c r="E31" s="25" t="s">
        <v>149</v>
      </c>
      <c r="F31" s="25" t="s">
        <v>150</v>
      </c>
      <c r="G31" s="44" t="s">
        <v>151</v>
      </c>
      <c r="H31" s="25" t="s">
        <v>152</v>
      </c>
      <c r="I31" s="61">
        <v>6.669</v>
      </c>
      <c r="J31" s="62" t="s">
        <v>153</v>
      </c>
      <c r="K31" s="62" t="s">
        <v>154</v>
      </c>
      <c r="L31" s="62" t="s">
        <v>155</v>
      </c>
      <c r="M31" s="25" t="s">
        <v>24</v>
      </c>
      <c r="N31" s="59">
        <v>0</v>
      </c>
    </row>
    <row r="32" s="2" customFormat="1" ht="22" customHeight="1" spans="1:14">
      <c r="A32" s="45"/>
      <c r="B32" s="41">
        <v>2</v>
      </c>
      <c r="C32" s="42" t="s">
        <v>156</v>
      </c>
      <c r="D32" s="43" t="s">
        <v>157</v>
      </c>
      <c r="E32" s="25" t="s">
        <v>158</v>
      </c>
      <c r="F32" s="25" t="s">
        <v>150</v>
      </c>
      <c r="G32" s="44" t="s">
        <v>159</v>
      </c>
      <c r="H32" s="25" t="s">
        <v>152</v>
      </c>
      <c r="I32" s="61">
        <v>10.6287</v>
      </c>
      <c r="J32" s="63" t="s">
        <v>160</v>
      </c>
      <c r="K32" s="62" t="s">
        <v>161</v>
      </c>
      <c r="L32" s="62" t="s">
        <v>162</v>
      </c>
      <c r="M32" s="25" t="s">
        <v>24</v>
      </c>
      <c r="N32" s="59">
        <v>0</v>
      </c>
    </row>
    <row r="33" s="2" customFormat="1" ht="22" customHeight="1" spans="1:14">
      <c r="A33" s="45"/>
      <c r="B33" s="41">
        <v>3</v>
      </c>
      <c r="C33" s="42" t="s">
        <v>163</v>
      </c>
      <c r="D33" s="43" t="s">
        <v>164</v>
      </c>
      <c r="E33" s="25" t="s">
        <v>165</v>
      </c>
      <c r="F33" s="25" t="s">
        <v>150</v>
      </c>
      <c r="G33" s="44" t="s">
        <v>166</v>
      </c>
      <c r="H33" s="25" t="s">
        <v>152</v>
      </c>
      <c r="I33" s="61">
        <v>2.3962</v>
      </c>
      <c r="J33" s="62" t="s">
        <v>167</v>
      </c>
      <c r="K33" s="62" t="s">
        <v>168</v>
      </c>
      <c r="L33" s="62" t="s">
        <v>169</v>
      </c>
      <c r="M33" s="25" t="s">
        <v>24</v>
      </c>
      <c r="N33" s="59">
        <v>0</v>
      </c>
    </row>
    <row r="34" s="2" customFormat="1" ht="22" customHeight="1" spans="1:14">
      <c r="A34" s="45"/>
      <c r="B34" s="41">
        <v>4</v>
      </c>
      <c r="C34" s="42" t="s">
        <v>170</v>
      </c>
      <c r="D34" s="43" t="s">
        <v>164</v>
      </c>
      <c r="E34" s="25" t="s">
        <v>165</v>
      </c>
      <c r="F34" s="25" t="s">
        <v>150</v>
      </c>
      <c r="G34" s="44" t="s">
        <v>166</v>
      </c>
      <c r="H34" s="25" t="s">
        <v>152</v>
      </c>
      <c r="I34" s="61">
        <v>2.2601</v>
      </c>
      <c r="J34" s="62" t="s">
        <v>167</v>
      </c>
      <c r="K34" s="62" t="s">
        <v>168</v>
      </c>
      <c r="L34" s="62" t="s">
        <v>169</v>
      </c>
      <c r="M34" s="25" t="s">
        <v>24</v>
      </c>
      <c r="N34" s="59">
        <v>0</v>
      </c>
    </row>
    <row r="35" s="2" customFormat="1" ht="22" customHeight="1" spans="1:14">
      <c r="A35" s="45"/>
      <c r="B35" s="41">
        <v>5</v>
      </c>
      <c r="C35" s="25" t="s">
        <v>171</v>
      </c>
      <c r="D35" s="43" t="s">
        <v>172</v>
      </c>
      <c r="E35" s="25" t="s">
        <v>173</v>
      </c>
      <c r="F35" s="25" t="s">
        <v>150</v>
      </c>
      <c r="G35" s="25" t="s">
        <v>174</v>
      </c>
      <c r="H35" s="25" t="s">
        <v>152</v>
      </c>
      <c r="I35" s="51">
        <v>5.5166</v>
      </c>
      <c r="J35" s="62" t="s">
        <v>175</v>
      </c>
      <c r="K35" s="62" t="s">
        <v>176</v>
      </c>
      <c r="L35" s="62" t="s">
        <v>177</v>
      </c>
      <c r="M35" s="25" t="s">
        <v>24</v>
      </c>
      <c r="N35" s="59">
        <v>0</v>
      </c>
    </row>
    <row r="36" s="2" customFormat="1" ht="22" customHeight="1" spans="1:14">
      <c r="A36" s="45"/>
      <c r="B36" s="41">
        <v>6</v>
      </c>
      <c r="C36" s="25" t="s">
        <v>178</v>
      </c>
      <c r="D36" s="43" t="s">
        <v>179</v>
      </c>
      <c r="E36" s="25" t="s">
        <v>180</v>
      </c>
      <c r="F36" s="25" t="s">
        <v>150</v>
      </c>
      <c r="G36" s="25" t="s">
        <v>181</v>
      </c>
      <c r="H36" s="25" t="s">
        <v>152</v>
      </c>
      <c r="I36" s="51">
        <v>2.9306</v>
      </c>
      <c r="J36" s="62" t="s">
        <v>182</v>
      </c>
      <c r="K36" s="62" t="s">
        <v>183</v>
      </c>
      <c r="L36" s="62" t="s">
        <v>184</v>
      </c>
      <c r="M36" s="25" t="s">
        <v>37</v>
      </c>
      <c r="N36" s="59">
        <v>2.9306</v>
      </c>
    </row>
    <row r="37" s="2" customFormat="1" ht="22" customHeight="1" spans="1:14">
      <c r="A37" s="45"/>
      <c r="B37" s="41">
        <v>7</v>
      </c>
      <c r="C37" s="25" t="s">
        <v>185</v>
      </c>
      <c r="D37" s="43" t="s">
        <v>186</v>
      </c>
      <c r="E37" s="25" t="s">
        <v>149</v>
      </c>
      <c r="F37" s="25" t="s">
        <v>150</v>
      </c>
      <c r="G37" s="25" t="s">
        <v>187</v>
      </c>
      <c r="H37" s="25" t="s">
        <v>152</v>
      </c>
      <c r="I37" s="51">
        <v>6.0174</v>
      </c>
      <c r="J37" s="62" t="s">
        <v>188</v>
      </c>
      <c r="K37" s="62" t="s">
        <v>189</v>
      </c>
      <c r="L37" s="62" t="s">
        <v>190</v>
      </c>
      <c r="M37" s="25" t="s">
        <v>37</v>
      </c>
      <c r="N37" s="59">
        <v>6.0174</v>
      </c>
    </row>
    <row r="38" s="2" customFormat="1" ht="22" customHeight="1" spans="1:14">
      <c r="A38" s="45"/>
      <c r="B38" s="41">
        <v>8</v>
      </c>
      <c r="C38" s="25" t="s">
        <v>191</v>
      </c>
      <c r="D38" s="43" t="s">
        <v>192</v>
      </c>
      <c r="E38" s="25" t="s">
        <v>193</v>
      </c>
      <c r="F38" s="25" t="s">
        <v>194</v>
      </c>
      <c r="G38" s="25" t="s">
        <v>195</v>
      </c>
      <c r="H38" s="25" t="s">
        <v>152</v>
      </c>
      <c r="I38" s="51">
        <v>3.5442</v>
      </c>
      <c r="J38" s="62" t="s">
        <v>196</v>
      </c>
      <c r="K38" s="62" t="s">
        <v>197</v>
      </c>
      <c r="L38" s="62" t="s">
        <v>198</v>
      </c>
      <c r="M38" s="25" t="s">
        <v>37</v>
      </c>
      <c r="N38" s="59">
        <v>3.5442</v>
      </c>
    </row>
    <row r="39" s="2" customFormat="1" ht="22" customHeight="1" spans="1:14">
      <c r="A39" s="45"/>
      <c r="B39" s="41">
        <v>9</v>
      </c>
      <c r="C39" s="25" t="s">
        <v>199</v>
      </c>
      <c r="D39" s="25" t="s">
        <v>200</v>
      </c>
      <c r="E39" s="25" t="s">
        <v>201</v>
      </c>
      <c r="F39" s="25" t="s">
        <v>150</v>
      </c>
      <c r="G39" s="25" t="s">
        <v>202</v>
      </c>
      <c r="H39" s="25" t="s">
        <v>152</v>
      </c>
      <c r="I39" s="51">
        <v>1.289</v>
      </c>
      <c r="J39" s="62" t="s">
        <v>203</v>
      </c>
      <c r="K39" s="62" t="s">
        <v>204</v>
      </c>
      <c r="L39" s="62" t="s">
        <v>205</v>
      </c>
      <c r="M39" s="25" t="s">
        <v>37</v>
      </c>
      <c r="N39" s="59">
        <v>1.289</v>
      </c>
    </row>
    <row r="40" s="2" customFormat="1" ht="22" customHeight="1" spans="1:14">
      <c r="A40" s="45"/>
      <c r="B40" s="41">
        <v>10</v>
      </c>
      <c r="C40" s="25" t="s">
        <v>206</v>
      </c>
      <c r="D40" s="25" t="s">
        <v>207</v>
      </c>
      <c r="E40" s="25" t="s">
        <v>208</v>
      </c>
      <c r="F40" s="25" t="s">
        <v>150</v>
      </c>
      <c r="G40" s="25" t="s">
        <v>209</v>
      </c>
      <c r="H40" s="25" t="s">
        <v>152</v>
      </c>
      <c r="I40" s="51">
        <v>8.6517</v>
      </c>
      <c r="J40" s="62" t="s">
        <v>210</v>
      </c>
      <c r="K40" s="62" t="s">
        <v>211</v>
      </c>
      <c r="L40" s="62" t="s">
        <v>212</v>
      </c>
      <c r="M40" s="25" t="s">
        <v>37</v>
      </c>
      <c r="N40" s="59">
        <v>8.6517</v>
      </c>
    </row>
    <row r="41" s="2" customFormat="1" ht="22" customHeight="1" spans="1:14">
      <c r="A41" s="45"/>
      <c r="B41" s="41">
        <v>11</v>
      </c>
      <c r="C41" s="25" t="s">
        <v>213</v>
      </c>
      <c r="D41" s="25" t="s">
        <v>214</v>
      </c>
      <c r="E41" s="25" t="s">
        <v>215</v>
      </c>
      <c r="F41" s="25" t="s">
        <v>150</v>
      </c>
      <c r="G41" s="25" t="s">
        <v>216</v>
      </c>
      <c r="H41" s="25" t="s">
        <v>152</v>
      </c>
      <c r="I41" s="51">
        <v>4.278</v>
      </c>
      <c r="J41" s="62" t="s">
        <v>217</v>
      </c>
      <c r="K41" s="62" t="s">
        <v>218</v>
      </c>
      <c r="L41" s="62" t="s">
        <v>219</v>
      </c>
      <c r="M41" s="25" t="s">
        <v>37</v>
      </c>
      <c r="N41" s="59">
        <v>4.278</v>
      </c>
    </row>
    <row r="42" s="2" customFormat="1" ht="22" customHeight="1" spans="1:14">
      <c r="A42" s="45"/>
      <c r="B42" s="41">
        <v>12</v>
      </c>
      <c r="C42" s="25" t="s">
        <v>220</v>
      </c>
      <c r="D42" s="43" t="s">
        <v>179</v>
      </c>
      <c r="E42" s="25" t="s">
        <v>180</v>
      </c>
      <c r="F42" s="25" t="s">
        <v>150</v>
      </c>
      <c r="G42" s="25" t="s">
        <v>181</v>
      </c>
      <c r="H42" s="25" t="s">
        <v>152</v>
      </c>
      <c r="I42" s="51">
        <v>3.007</v>
      </c>
      <c r="J42" s="62" t="s">
        <v>182</v>
      </c>
      <c r="K42" s="62" t="s">
        <v>183</v>
      </c>
      <c r="L42" s="62" t="s">
        <v>184</v>
      </c>
      <c r="M42" s="25" t="s">
        <v>37</v>
      </c>
      <c r="N42" s="59">
        <v>3.007</v>
      </c>
    </row>
    <row r="43" s="2" customFormat="1" ht="22" customHeight="1" spans="1:14">
      <c r="A43" s="45"/>
      <c r="B43" s="41">
        <v>13</v>
      </c>
      <c r="C43" s="25" t="s">
        <v>221</v>
      </c>
      <c r="D43" s="43" t="s">
        <v>179</v>
      </c>
      <c r="E43" s="25" t="s">
        <v>180</v>
      </c>
      <c r="F43" s="25" t="s">
        <v>150</v>
      </c>
      <c r="G43" s="25" t="s">
        <v>181</v>
      </c>
      <c r="H43" s="25" t="s">
        <v>152</v>
      </c>
      <c r="I43" s="51">
        <v>4.1018</v>
      </c>
      <c r="J43" s="62" t="s">
        <v>182</v>
      </c>
      <c r="K43" s="62" t="s">
        <v>183</v>
      </c>
      <c r="L43" s="62" t="s">
        <v>184</v>
      </c>
      <c r="M43" s="25" t="s">
        <v>37</v>
      </c>
      <c r="N43" s="59">
        <v>4.1018</v>
      </c>
    </row>
    <row r="44" s="2" customFormat="1" ht="22" customHeight="1" spans="1:14">
      <c r="A44" s="45"/>
      <c r="B44" s="41">
        <v>14</v>
      </c>
      <c r="C44" s="25" t="s">
        <v>222</v>
      </c>
      <c r="D44" s="43" t="s">
        <v>179</v>
      </c>
      <c r="E44" s="25" t="s">
        <v>180</v>
      </c>
      <c r="F44" s="25" t="s">
        <v>150</v>
      </c>
      <c r="G44" s="25" t="s">
        <v>181</v>
      </c>
      <c r="H44" s="25" t="s">
        <v>152</v>
      </c>
      <c r="I44" s="51">
        <v>9.1847</v>
      </c>
      <c r="J44" s="62" t="s">
        <v>182</v>
      </c>
      <c r="K44" s="62" t="s">
        <v>183</v>
      </c>
      <c r="L44" s="62" t="s">
        <v>184</v>
      </c>
      <c r="M44" s="25" t="s">
        <v>37</v>
      </c>
      <c r="N44" s="59">
        <v>9.1847</v>
      </c>
    </row>
    <row r="45" s="2" customFormat="1" ht="22" customHeight="1" spans="1:14">
      <c r="A45" s="45"/>
      <c r="B45" s="41">
        <v>15</v>
      </c>
      <c r="C45" s="25" t="s">
        <v>223</v>
      </c>
      <c r="D45" s="25" t="s">
        <v>224</v>
      </c>
      <c r="E45" s="25" t="s">
        <v>225</v>
      </c>
      <c r="F45" s="25" t="s">
        <v>226</v>
      </c>
      <c r="G45" s="25" t="s">
        <v>227</v>
      </c>
      <c r="H45" s="25" t="s">
        <v>152</v>
      </c>
      <c r="I45" s="51">
        <v>2.3908</v>
      </c>
      <c r="J45" s="62" t="s">
        <v>228</v>
      </c>
      <c r="K45" s="62" t="s">
        <v>229</v>
      </c>
      <c r="L45" s="62" t="s">
        <v>230</v>
      </c>
      <c r="M45" s="25" t="s">
        <v>37</v>
      </c>
      <c r="N45" s="59">
        <v>2.3908</v>
      </c>
    </row>
    <row r="46" s="2" customFormat="1" ht="22" customHeight="1" spans="1:14">
      <c r="A46" s="45"/>
      <c r="B46" s="41">
        <v>16</v>
      </c>
      <c r="C46" s="25" t="s">
        <v>231</v>
      </c>
      <c r="D46" s="43" t="s">
        <v>232</v>
      </c>
      <c r="E46" s="25" t="s">
        <v>233</v>
      </c>
      <c r="F46" s="25" t="s">
        <v>150</v>
      </c>
      <c r="G46" s="25" t="s">
        <v>234</v>
      </c>
      <c r="H46" s="25" t="s">
        <v>152</v>
      </c>
      <c r="I46" s="51">
        <v>7.5381</v>
      </c>
      <c r="J46" s="62" t="s">
        <v>196</v>
      </c>
      <c r="K46" s="62" t="s">
        <v>197</v>
      </c>
      <c r="L46" s="62" t="s">
        <v>198</v>
      </c>
      <c r="M46" s="25" t="s">
        <v>37</v>
      </c>
      <c r="N46" s="59">
        <v>7.5381</v>
      </c>
    </row>
    <row r="47" s="2" customFormat="1" ht="22" customHeight="1" spans="1:14">
      <c r="A47" s="39" t="s">
        <v>113</v>
      </c>
      <c r="B47" s="39">
        <v>16</v>
      </c>
      <c r="C47" s="39"/>
      <c r="D47" s="39"/>
      <c r="E47" s="39"/>
      <c r="F47" s="39"/>
      <c r="G47" s="39"/>
      <c r="H47" s="39"/>
      <c r="I47" s="50">
        <f>SUM(I31:I46)</f>
        <v>80.4039</v>
      </c>
      <c r="J47" s="60"/>
      <c r="K47" s="60"/>
      <c r="L47" s="60"/>
      <c r="M47" s="39"/>
      <c r="N47" s="56">
        <f>SUM(N31:N46)</f>
        <v>52.9333</v>
      </c>
    </row>
    <row r="48" s="2" customFormat="1" ht="22" customHeight="1" spans="1:14">
      <c r="A48" s="46" t="s">
        <v>235</v>
      </c>
      <c r="B48" s="46">
        <f>B22+B30+B47</f>
        <v>38</v>
      </c>
      <c r="C48" s="46"/>
      <c r="D48" s="46"/>
      <c r="E48" s="46"/>
      <c r="F48" s="46"/>
      <c r="G48" s="46"/>
      <c r="H48" s="46"/>
      <c r="I48" s="64">
        <f>I22+I30+I47</f>
        <v>197.501795</v>
      </c>
      <c r="J48" s="64"/>
      <c r="K48" s="64"/>
      <c r="L48" s="64"/>
      <c r="M48" s="64"/>
      <c r="N48" s="64">
        <f>N22+N30+N47</f>
        <v>136.93915</v>
      </c>
    </row>
  </sheetData>
  <sheetProtection formatCells="0" formatColumns="0" formatRows="0" insertRows="0" insertColumns="0" insertHyperlinks="0" deleteColumns="0" deleteRows="0" sort="0" autoFilter="0" pivotTables="0"/>
  <mergeCells count="13">
    <mergeCell ref="A1:N1"/>
    <mergeCell ref="A2:N2"/>
    <mergeCell ref="A4:A21"/>
    <mergeCell ref="A23:A29"/>
    <mergeCell ref="A31:A46"/>
    <mergeCell ref="B7:B9"/>
    <mergeCell ref="B13:B14"/>
    <mergeCell ref="D7:D9"/>
    <mergeCell ref="D13:D14"/>
    <mergeCell ref="E7:E9"/>
    <mergeCell ref="E13:E14"/>
    <mergeCell ref="M7:M9"/>
    <mergeCell ref="M13:M14"/>
  </mergeCells>
  <printOptions horizontalCentered="1"/>
  <pageMargins left="0.00763888888888889" right="0.00763888888888889" top="0.393055555555556" bottom="0.393055555555556" header="0.314583333333333" footer="0.314583333333333"/>
  <pageSetup paperSize="8" orientation="landscape" horizontalDpi="600" verticalDpi="300"/>
  <headerFooter/>
  <ignoredErrors>
    <ignoredError sqref="N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WWO_wpscloud_20250821175036-ffea781686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白星亮</dc:creator>
  <cp:lastModifiedBy>王伟</cp:lastModifiedBy>
  <dcterms:created xsi:type="dcterms:W3CDTF">2006-09-14T03:21:00Z</dcterms:created>
  <cp:lastPrinted>2021-04-22T23:17:00Z</cp:lastPrinted>
  <dcterms:modified xsi:type="dcterms:W3CDTF">2025-09-02T09:52:48Z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15621D2593FC4D8EABD638155520E629_13</vt:lpwstr>
  </property>
</Properties>
</file>